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37" i="1"/>
  <c r="E33" s="1"/>
  <c r="G33" s="1"/>
  <c r="E34"/>
  <c r="F33"/>
  <c r="F34"/>
  <c r="F37"/>
  <c r="G53"/>
  <c r="G44"/>
  <c r="G36"/>
  <c r="G50"/>
  <c r="G48"/>
  <c r="G45"/>
  <c r="G43"/>
  <c r="G42"/>
  <c r="G41"/>
  <c r="G39"/>
  <c r="G35"/>
  <c r="G24"/>
  <c r="G21"/>
  <c r="G17"/>
  <c r="G37" l="1"/>
  <c r="G34"/>
</calcChain>
</file>

<file path=xl/sharedStrings.xml><?xml version="1.0" encoding="utf-8"?>
<sst xmlns="http://schemas.openxmlformats.org/spreadsheetml/2006/main" count="59" uniqueCount="47">
  <si>
    <t xml:space="preserve">    PROFILAKTYKI I ROZWIĄZYWANIA PROBLEMÓW</t>
  </si>
  <si>
    <t xml:space="preserve">    ALKOHOLOWYCH I GMINNEGO PROGRAMU</t>
  </si>
  <si>
    <t xml:space="preserve">       DOCHODY</t>
  </si>
  <si>
    <t>Dział</t>
  </si>
  <si>
    <t>Rozdz.</t>
  </si>
  <si>
    <t>§</t>
  </si>
  <si>
    <t>Wyszczególnienie</t>
  </si>
  <si>
    <t>Plan na</t>
  </si>
  <si>
    <t>Wyk. za</t>
  </si>
  <si>
    <t>%</t>
  </si>
  <si>
    <t>2010 r.</t>
  </si>
  <si>
    <t xml:space="preserve">Dochody od osób prawnych </t>
  </si>
  <si>
    <t>od osób fizycznych i od</t>
  </si>
  <si>
    <t>jednostek nie posiadających</t>
  </si>
  <si>
    <t>osobowości prawnej oraz</t>
  </si>
  <si>
    <t>wydatki związane z ich</t>
  </si>
  <si>
    <t>poborem</t>
  </si>
  <si>
    <t>Wpływy z innych opłat stano-</t>
  </si>
  <si>
    <t>wiących dochody jednostek</t>
  </si>
  <si>
    <t xml:space="preserve">samorządu terytorialnego na </t>
  </si>
  <si>
    <t>podstawie ustaw</t>
  </si>
  <si>
    <t>0480</t>
  </si>
  <si>
    <t>wpływy z opłat za zezwolenia</t>
  </si>
  <si>
    <t xml:space="preserve">na sprzedaż napojów </t>
  </si>
  <si>
    <t>alkoholowych</t>
  </si>
  <si>
    <t>WYDATKI</t>
  </si>
  <si>
    <t>Ochrona Zdrowia</t>
  </si>
  <si>
    <t>Zwalczanie narkomanii</t>
  </si>
  <si>
    <t>wynagrodzenia bezosobowe</t>
  </si>
  <si>
    <t>zakup materiałów i wyposażenia</t>
  </si>
  <si>
    <t>Przeciwdziałanie alkoholizmowi</t>
  </si>
  <si>
    <t>różne wydatki na rzecz osób fizycznych</t>
  </si>
  <si>
    <t>składki na ubezpieczenia społeczne</t>
  </si>
  <si>
    <t>składki na Fundusz Pracy</t>
  </si>
  <si>
    <t>zakup energii</t>
  </si>
  <si>
    <t>zakup usług remontowych</t>
  </si>
  <si>
    <t>zakup usług pozostałych</t>
  </si>
  <si>
    <t>opłaty z tytułu zakupu usług telekomu-</t>
  </si>
  <si>
    <t>nikacyjnych świadczonych w stacjo-</t>
  </si>
  <si>
    <t>narnej publicznej sieci telefonicznej</t>
  </si>
  <si>
    <t>koszty postępowania sądowego i</t>
  </si>
  <si>
    <t>prokuratorskiego</t>
  </si>
  <si>
    <t>zakup materiałów papierniczych do</t>
  </si>
  <si>
    <t xml:space="preserve">sprzętu drukarskiego i urządzeń </t>
  </si>
  <si>
    <t>kserograficznych</t>
  </si>
  <si>
    <t xml:space="preserve">    PRZECIWDZIAŁANIA NARKOMANII ZA  2010 R.</t>
  </si>
  <si>
    <t>10. SPRAWOZDANIE Z WYKONANIA GMINNEGO PROGRAMU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</si>
</sst>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3" fillId="0" borderId="0" xfId="0" applyFont="1"/>
    <xf numFmtId="4" fontId="0" fillId="0" borderId="0" xfId="0" applyNumberFormat="1"/>
    <xf numFmtId="9" fontId="0" fillId="0" borderId="0" xfId="0" applyNumberFormat="1"/>
    <xf numFmtId="4" fontId="2" fillId="0" borderId="0" xfId="0" applyNumberFormat="1" applyFont="1"/>
    <xf numFmtId="9" fontId="2" fillId="0" borderId="0" xfId="0" applyNumberFormat="1" applyFont="1"/>
    <xf numFmtId="4" fontId="3" fillId="0" borderId="0" xfId="0" applyNumberFormat="1" applyFont="1"/>
    <xf numFmtId="9" fontId="3" fillId="0" borderId="0" xfId="0" applyNumberFormat="1" applyFont="1"/>
    <xf numFmtId="49" fontId="0" fillId="0" borderId="0" xfId="0" applyNumberFormat="1"/>
    <xf numFmtId="0" fontId="4" fillId="0" borderId="0" xfId="0" applyFont="1"/>
    <xf numFmtId="0" fontId="5" fillId="0" borderId="0" xfId="0" applyFont="1"/>
    <xf numFmtId="4" fontId="4" fillId="0" borderId="0" xfId="0" applyNumberFormat="1" applyFont="1"/>
    <xf numFmtId="9" fontId="4" fillId="0" borderId="0" xfId="0" applyNumberFormat="1" applyFont="1"/>
    <xf numFmtId="4" fontId="3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center"/>
    </xf>
    <xf numFmtId="4" fontId="5" fillId="0" borderId="0" xfId="0" applyNumberFormat="1" applyFont="1"/>
    <xf numFmtId="9" fontId="5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5"/>
  <sheetViews>
    <sheetView tabSelected="1" workbookViewId="0">
      <selection activeCell="I6" sqref="I6"/>
    </sheetView>
  </sheetViews>
  <sheetFormatPr defaultRowHeight="15"/>
  <cols>
    <col min="1" max="1" width="5.7109375" customWidth="1"/>
    <col min="2" max="2" width="8" customWidth="1"/>
    <col min="3" max="3" width="5.28515625" customWidth="1"/>
    <col min="4" max="4" width="33.5703125" customWidth="1"/>
    <col min="5" max="5" width="11.42578125" customWidth="1"/>
    <col min="6" max="6" width="12.28515625" customWidth="1"/>
    <col min="257" max="257" width="5.7109375" customWidth="1"/>
    <col min="258" max="258" width="8" customWidth="1"/>
    <col min="259" max="259" width="5.28515625" customWidth="1"/>
    <col min="260" max="260" width="33.5703125" customWidth="1"/>
    <col min="261" max="261" width="11.42578125" customWidth="1"/>
    <col min="262" max="262" width="12.28515625" customWidth="1"/>
    <col min="513" max="513" width="5.7109375" customWidth="1"/>
    <col min="514" max="514" width="8" customWidth="1"/>
    <col min="515" max="515" width="5.28515625" customWidth="1"/>
    <col min="516" max="516" width="33.5703125" customWidth="1"/>
    <col min="517" max="517" width="11.42578125" customWidth="1"/>
    <col min="518" max="518" width="12.28515625" customWidth="1"/>
    <col min="769" max="769" width="5.7109375" customWidth="1"/>
    <col min="770" max="770" width="8" customWidth="1"/>
    <col min="771" max="771" width="5.28515625" customWidth="1"/>
    <col min="772" max="772" width="33.5703125" customWidth="1"/>
    <col min="773" max="773" width="11.42578125" customWidth="1"/>
    <col min="774" max="774" width="12.28515625" customWidth="1"/>
    <col min="1025" max="1025" width="5.7109375" customWidth="1"/>
    <col min="1026" max="1026" width="8" customWidth="1"/>
    <col min="1027" max="1027" width="5.28515625" customWidth="1"/>
    <col min="1028" max="1028" width="33.5703125" customWidth="1"/>
    <col min="1029" max="1029" width="11.42578125" customWidth="1"/>
    <col min="1030" max="1030" width="12.28515625" customWidth="1"/>
    <col min="1281" max="1281" width="5.7109375" customWidth="1"/>
    <col min="1282" max="1282" width="8" customWidth="1"/>
    <col min="1283" max="1283" width="5.28515625" customWidth="1"/>
    <col min="1284" max="1284" width="33.5703125" customWidth="1"/>
    <col min="1285" max="1285" width="11.42578125" customWidth="1"/>
    <col min="1286" max="1286" width="12.28515625" customWidth="1"/>
    <col min="1537" max="1537" width="5.7109375" customWidth="1"/>
    <col min="1538" max="1538" width="8" customWidth="1"/>
    <col min="1539" max="1539" width="5.28515625" customWidth="1"/>
    <col min="1540" max="1540" width="33.5703125" customWidth="1"/>
    <col min="1541" max="1541" width="11.42578125" customWidth="1"/>
    <col min="1542" max="1542" width="12.28515625" customWidth="1"/>
    <col min="1793" max="1793" width="5.7109375" customWidth="1"/>
    <col min="1794" max="1794" width="8" customWidth="1"/>
    <col min="1795" max="1795" width="5.28515625" customWidth="1"/>
    <col min="1796" max="1796" width="33.5703125" customWidth="1"/>
    <col min="1797" max="1797" width="11.42578125" customWidth="1"/>
    <col min="1798" max="1798" width="12.28515625" customWidth="1"/>
    <col min="2049" max="2049" width="5.7109375" customWidth="1"/>
    <col min="2050" max="2050" width="8" customWidth="1"/>
    <col min="2051" max="2051" width="5.28515625" customWidth="1"/>
    <col min="2052" max="2052" width="33.5703125" customWidth="1"/>
    <col min="2053" max="2053" width="11.42578125" customWidth="1"/>
    <col min="2054" max="2054" width="12.28515625" customWidth="1"/>
    <col min="2305" max="2305" width="5.7109375" customWidth="1"/>
    <col min="2306" max="2306" width="8" customWidth="1"/>
    <col min="2307" max="2307" width="5.28515625" customWidth="1"/>
    <col min="2308" max="2308" width="33.5703125" customWidth="1"/>
    <col min="2309" max="2309" width="11.42578125" customWidth="1"/>
    <col min="2310" max="2310" width="12.28515625" customWidth="1"/>
    <col min="2561" max="2561" width="5.7109375" customWidth="1"/>
    <col min="2562" max="2562" width="8" customWidth="1"/>
    <col min="2563" max="2563" width="5.28515625" customWidth="1"/>
    <col min="2564" max="2564" width="33.5703125" customWidth="1"/>
    <col min="2565" max="2565" width="11.42578125" customWidth="1"/>
    <col min="2566" max="2566" width="12.28515625" customWidth="1"/>
    <col min="2817" max="2817" width="5.7109375" customWidth="1"/>
    <col min="2818" max="2818" width="8" customWidth="1"/>
    <col min="2819" max="2819" width="5.28515625" customWidth="1"/>
    <col min="2820" max="2820" width="33.5703125" customWidth="1"/>
    <col min="2821" max="2821" width="11.42578125" customWidth="1"/>
    <col min="2822" max="2822" width="12.28515625" customWidth="1"/>
    <col min="3073" max="3073" width="5.7109375" customWidth="1"/>
    <col min="3074" max="3074" width="8" customWidth="1"/>
    <col min="3075" max="3075" width="5.28515625" customWidth="1"/>
    <col min="3076" max="3076" width="33.5703125" customWidth="1"/>
    <col min="3077" max="3077" width="11.42578125" customWidth="1"/>
    <col min="3078" max="3078" width="12.28515625" customWidth="1"/>
    <col min="3329" max="3329" width="5.7109375" customWidth="1"/>
    <col min="3330" max="3330" width="8" customWidth="1"/>
    <col min="3331" max="3331" width="5.28515625" customWidth="1"/>
    <col min="3332" max="3332" width="33.5703125" customWidth="1"/>
    <col min="3333" max="3333" width="11.42578125" customWidth="1"/>
    <col min="3334" max="3334" width="12.28515625" customWidth="1"/>
    <col min="3585" max="3585" width="5.7109375" customWidth="1"/>
    <col min="3586" max="3586" width="8" customWidth="1"/>
    <col min="3587" max="3587" width="5.28515625" customWidth="1"/>
    <col min="3588" max="3588" width="33.5703125" customWidth="1"/>
    <col min="3589" max="3589" width="11.42578125" customWidth="1"/>
    <col min="3590" max="3590" width="12.28515625" customWidth="1"/>
    <col min="3841" max="3841" width="5.7109375" customWidth="1"/>
    <col min="3842" max="3842" width="8" customWidth="1"/>
    <col min="3843" max="3843" width="5.28515625" customWidth="1"/>
    <col min="3844" max="3844" width="33.5703125" customWidth="1"/>
    <col min="3845" max="3845" width="11.42578125" customWidth="1"/>
    <col min="3846" max="3846" width="12.28515625" customWidth="1"/>
    <col min="4097" max="4097" width="5.7109375" customWidth="1"/>
    <col min="4098" max="4098" width="8" customWidth="1"/>
    <col min="4099" max="4099" width="5.28515625" customWidth="1"/>
    <col min="4100" max="4100" width="33.5703125" customWidth="1"/>
    <col min="4101" max="4101" width="11.42578125" customWidth="1"/>
    <col min="4102" max="4102" width="12.28515625" customWidth="1"/>
    <col min="4353" max="4353" width="5.7109375" customWidth="1"/>
    <col min="4354" max="4354" width="8" customWidth="1"/>
    <col min="4355" max="4355" width="5.28515625" customWidth="1"/>
    <col min="4356" max="4356" width="33.5703125" customWidth="1"/>
    <col min="4357" max="4357" width="11.42578125" customWidth="1"/>
    <col min="4358" max="4358" width="12.28515625" customWidth="1"/>
    <col min="4609" max="4609" width="5.7109375" customWidth="1"/>
    <col min="4610" max="4610" width="8" customWidth="1"/>
    <col min="4611" max="4611" width="5.28515625" customWidth="1"/>
    <col min="4612" max="4612" width="33.5703125" customWidth="1"/>
    <col min="4613" max="4613" width="11.42578125" customWidth="1"/>
    <col min="4614" max="4614" width="12.28515625" customWidth="1"/>
    <col min="4865" max="4865" width="5.7109375" customWidth="1"/>
    <col min="4866" max="4866" width="8" customWidth="1"/>
    <col min="4867" max="4867" width="5.28515625" customWidth="1"/>
    <col min="4868" max="4868" width="33.5703125" customWidth="1"/>
    <col min="4869" max="4869" width="11.42578125" customWidth="1"/>
    <col min="4870" max="4870" width="12.28515625" customWidth="1"/>
    <col min="5121" max="5121" width="5.7109375" customWidth="1"/>
    <col min="5122" max="5122" width="8" customWidth="1"/>
    <col min="5123" max="5123" width="5.28515625" customWidth="1"/>
    <col min="5124" max="5124" width="33.5703125" customWidth="1"/>
    <col min="5125" max="5125" width="11.42578125" customWidth="1"/>
    <col min="5126" max="5126" width="12.28515625" customWidth="1"/>
    <col min="5377" max="5377" width="5.7109375" customWidth="1"/>
    <col min="5378" max="5378" width="8" customWidth="1"/>
    <col min="5379" max="5379" width="5.28515625" customWidth="1"/>
    <col min="5380" max="5380" width="33.5703125" customWidth="1"/>
    <col min="5381" max="5381" width="11.42578125" customWidth="1"/>
    <col min="5382" max="5382" width="12.28515625" customWidth="1"/>
    <col min="5633" max="5633" width="5.7109375" customWidth="1"/>
    <col min="5634" max="5634" width="8" customWidth="1"/>
    <col min="5635" max="5635" width="5.28515625" customWidth="1"/>
    <col min="5636" max="5636" width="33.5703125" customWidth="1"/>
    <col min="5637" max="5637" width="11.42578125" customWidth="1"/>
    <col min="5638" max="5638" width="12.28515625" customWidth="1"/>
    <col min="5889" max="5889" width="5.7109375" customWidth="1"/>
    <col min="5890" max="5890" width="8" customWidth="1"/>
    <col min="5891" max="5891" width="5.28515625" customWidth="1"/>
    <col min="5892" max="5892" width="33.5703125" customWidth="1"/>
    <col min="5893" max="5893" width="11.42578125" customWidth="1"/>
    <col min="5894" max="5894" width="12.28515625" customWidth="1"/>
    <col min="6145" max="6145" width="5.7109375" customWidth="1"/>
    <col min="6146" max="6146" width="8" customWidth="1"/>
    <col min="6147" max="6147" width="5.28515625" customWidth="1"/>
    <col min="6148" max="6148" width="33.5703125" customWidth="1"/>
    <col min="6149" max="6149" width="11.42578125" customWidth="1"/>
    <col min="6150" max="6150" width="12.28515625" customWidth="1"/>
    <col min="6401" max="6401" width="5.7109375" customWidth="1"/>
    <col min="6402" max="6402" width="8" customWidth="1"/>
    <col min="6403" max="6403" width="5.28515625" customWidth="1"/>
    <col min="6404" max="6404" width="33.5703125" customWidth="1"/>
    <col min="6405" max="6405" width="11.42578125" customWidth="1"/>
    <col min="6406" max="6406" width="12.28515625" customWidth="1"/>
    <col min="6657" max="6657" width="5.7109375" customWidth="1"/>
    <col min="6658" max="6658" width="8" customWidth="1"/>
    <col min="6659" max="6659" width="5.28515625" customWidth="1"/>
    <col min="6660" max="6660" width="33.5703125" customWidth="1"/>
    <col min="6661" max="6661" width="11.42578125" customWidth="1"/>
    <col min="6662" max="6662" width="12.28515625" customWidth="1"/>
    <col min="6913" max="6913" width="5.7109375" customWidth="1"/>
    <col min="6914" max="6914" width="8" customWidth="1"/>
    <col min="6915" max="6915" width="5.28515625" customWidth="1"/>
    <col min="6916" max="6916" width="33.5703125" customWidth="1"/>
    <col min="6917" max="6917" width="11.42578125" customWidth="1"/>
    <col min="6918" max="6918" width="12.28515625" customWidth="1"/>
    <col min="7169" max="7169" width="5.7109375" customWidth="1"/>
    <col min="7170" max="7170" width="8" customWidth="1"/>
    <col min="7171" max="7171" width="5.28515625" customWidth="1"/>
    <col min="7172" max="7172" width="33.5703125" customWidth="1"/>
    <col min="7173" max="7173" width="11.42578125" customWidth="1"/>
    <col min="7174" max="7174" width="12.28515625" customWidth="1"/>
    <col min="7425" max="7425" width="5.7109375" customWidth="1"/>
    <col min="7426" max="7426" width="8" customWidth="1"/>
    <col min="7427" max="7427" width="5.28515625" customWidth="1"/>
    <col min="7428" max="7428" width="33.5703125" customWidth="1"/>
    <col min="7429" max="7429" width="11.42578125" customWidth="1"/>
    <col min="7430" max="7430" width="12.28515625" customWidth="1"/>
    <col min="7681" max="7681" width="5.7109375" customWidth="1"/>
    <col min="7682" max="7682" width="8" customWidth="1"/>
    <col min="7683" max="7683" width="5.28515625" customWidth="1"/>
    <col min="7684" max="7684" width="33.5703125" customWidth="1"/>
    <col min="7685" max="7685" width="11.42578125" customWidth="1"/>
    <col min="7686" max="7686" width="12.28515625" customWidth="1"/>
    <col min="7937" max="7937" width="5.7109375" customWidth="1"/>
    <col min="7938" max="7938" width="8" customWidth="1"/>
    <col min="7939" max="7939" width="5.28515625" customWidth="1"/>
    <col min="7940" max="7940" width="33.5703125" customWidth="1"/>
    <col min="7941" max="7941" width="11.42578125" customWidth="1"/>
    <col min="7942" max="7942" width="12.28515625" customWidth="1"/>
    <col min="8193" max="8193" width="5.7109375" customWidth="1"/>
    <col min="8194" max="8194" width="8" customWidth="1"/>
    <col min="8195" max="8195" width="5.28515625" customWidth="1"/>
    <col min="8196" max="8196" width="33.5703125" customWidth="1"/>
    <col min="8197" max="8197" width="11.42578125" customWidth="1"/>
    <col min="8198" max="8198" width="12.28515625" customWidth="1"/>
    <col min="8449" max="8449" width="5.7109375" customWidth="1"/>
    <col min="8450" max="8450" width="8" customWidth="1"/>
    <col min="8451" max="8451" width="5.28515625" customWidth="1"/>
    <col min="8452" max="8452" width="33.5703125" customWidth="1"/>
    <col min="8453" max="8453" width="11.42578125" customWidth="1"/>
    <col min="8454" max="8454" width="12.28515625" customWidth="1"/>
    <col min="8705" max="8705" width="5.7109375" customWidth="1"/>
    <col min="8706" max="8706" width="8" customWidth="1"/>
    <col min="8707" max="8707" width="5.28515625" customWidth="1"/>
    <col min="8708" max="8708" width="33.5703125" customWidth="1"/>
    <col min="8709" max="8709" width="11.42578125" customWidth="1"/>
    <col min="8710" max="8710" width="12.28515625" customWidth="1"/>
    <col min="8961" max="8961" width="5.7109375" customWidth="1"/>
    <col min="8962" max="8962" width="8" customWidth="1"/>
    <col min="8963" max="8963" width="5.28515625" customWidth="1"/>
    <col min="8964" max="8964" width="33.5703125" customWidth="1"/>
    <col min="8965" max="8965" width="11.42578125" customWidth="1"/>
    <col min="8966" max="8966" width="12.28515625" customWidth="1"/>
    <col min="9217" max="9217" width="5.7109375" customWidth="1"/>
    <col min="9218" max="9218" width="8" customWidth="1"/>
    <col min="9219" max="9219" width="5.28515625" customWidth="1"/>
    <col min="9220" max="9220" width="33.5703125" customWidth="1"/>
    <col min="9221" max="9221" width="11.42578125" customWidth="1"/>
    <col min="9222" max="9222" width="12.28515625" customWidth="1"/>
    <col min="9473" max="9473" width="5.7109375" customWidth="1"/>
    <col min="9474" max="9474" width="8" customWidth="1"/>
    <col min="9475" max="9475" width="5.28515625" customWidth="1"/>
    <col min="9476" max="9476" width="33.5703125" customWidth="1"/>
    <col min="9477" max="9477" width="11.42578125" customWidth="1"/>
    <col min="9478" max="9478" width="12.28515625" customWidth="1"/>
    <col min="9729" max="9729" width="5.7109375" customWidth="1"/>
    <col min="9730" max="9730" width="8" customWidth="1"/>
    <col min="9731" max="9731" width="5.28515625" customWidth="1"/>
    <col min="9732" max="9732" width="33.5703125" customWidth="1"/>
    <col min="9733" max="9733" width="11.42578125" customWidth="1"/>
    <col min="9734" max="9734" width="12.28515625" customWidth="1"/>
    <col min="9985" max="9985" width="5.7109375" customWidth="1"/>
    <col min="9986" max="9986" width="8" customWidth="1"/>
    <col min="9987" max="9987" width="5.28515625" customWidth="1"/>
    <col min="9988" max="9988" width="33.5703125" customWidth="1"/>
    <col min="9989" max="9989" width="11.42578125" customWidth="1"/>
    <col min="9990" max="9990" width="12.28515625" customWidth="1"/>
    <col min="10241" max="10241" width="5.7109375" customWidth="1"/>
    <col min="10242" max="10242" width="8" customWidth="1"/>
    <col min="10243" max="10243" width="5.28515625" customWidth="1"/>
    <col min="10244" max="10244" width="33.5703125" customWidth="1"/>
    <col min="10245" max="10245" width="11.42578125" customWidth="1"/>
    <col min="10246" max="10246" width="12.28515625" customWidth="1"/>
    <col min="10497" max="10497" width="5.7109375" customWidth="1"/>
    <col min="10498" max="10498" width="8" customWidth="1"/>
    <col min="10499" max="10499" width="5.28515625" customWidth="1"/>
    <col min="10500" max="10500" width="33.5703125" customWidth="1"/>
    <col min="10501" max="10501" width="11.42578125" customWidth="1"/>
    <col min="10502" max="10502" width="12.28515625" customWidth="1"/>
    <col min="10753" max="10753" width="5.7109375" customWidth="1"/>
    <col min="10754" max="10754" width="8" customWidth="1"/>
    <col min="10755" max="10755" width="5.28515625" customWidth="1"/>
    <col min="10756" max="10756" width="33.5703125" customWidth="1"/>
    <col min="10757" max="10757" width="11.42578125" customWidth="1"/>
    <col min="10758" max="10758" width="12.28515625" customWidth="1"/>
    <col min="11009" max="11009" width="5.7109375" customWidth="1"/>
    <col min="11010" max="11010" width="8" customWidth="1"/>
    <col min="11011" max="11011" width="5.28515625" customWidth="1"/>
    <col min="11012" max="11012" width="33.5703125" customWidth="1"/>
    <col min="11013" max="11013" width="11.42578125" customWidth="1"/>
    <col min="11014" max="11014" width="12.28515625" customWidth="1"/>
    <col min="11265" max="11265" width="5.7109375" customWidth="1"/>
    <col min="11266" max="11266" width="8" customWidth="1"/>
    <col min="11267" max="11267" width="5.28515625" customWidth="1"/>
    <col min="11268" max="11268" width="33.5703125" customWidth="1"/>
    <col min="11269" max="11269" width="11.42578125" customWidth="1"/>
    <col min="11270" max="11270" width="12.28515625" customWidth="1"/>
    <col min="11521" max="11521" width="5.7109375" customWidth="1"/>
    <col min="11522" max="11522" width="8" customWidth="1"/>
    <col min="11523" max="11523" width="5.28515625" customWidth="1"/>
    <col min="11524" max="11524" width="33.5703125" customWidth="1"/>
    <col min="11525" max="11525" width="11.42578125" customWidth="1"/>
    <col min="11526" max="11526" width="12.28515625" customWidth="1"/>
    <col min="11777" max="11777" width="5.7109375" customWidth="1"/>
    <col min="11778" max="11778" width="8" customWidth="1"/>
    <col min="11779" max="11779" width="5.28515625" customWidth="1"/>
    <col min="11780" max="11780" width="33.5703125" customWidth="1"/>
    <col min="11781" max="11781" width="11.42578125" customWidth="1"/>
    <col min="11782" max="11782" width="12.28515625" customWidth="1"/>
    <col min="12033" max="12033" width="5.7109375" customWidth="1"/>
    <col min="12034" max="12034" width="8" customWidth="1"/>
    <col min="12035" max="12035" width="5.28515625" customWidth="1"/>
    <col min="12036" max="12036" width="33.5703125" customWidth="1"/>
    <col min="12037" max="12037" width="11.42578125" customWidth="1"/>
    <col min="12038" max="12038" width="12.28515625" customWidth="1"/>
    <col min="12289" max="12289" width="5.7109375" customWidth="1"/>
    <col min="12290" max="12290" width="8" customWidth="1"/>
    <col min="12291" max="12291" width="5.28515625" customWidth="1"/>
    <col min="12292" max="12292" width="33.5703125" customWidth="1"/>
    <col min="12293" max="12293" width="11.42578125" customWidth="1"/>
    <col min="12294" max="12294" width="12.28515625" customWidth="1"/>
    <col min="12545" max="12545" width="5.7109375" customWidth="1"/>
    <col min="12546" max="12546" width="8" customWidth="1"/>
    <col min="12547" max="12547" width="5.28515625" customWidth="1"/>
    <col min="12548" max="12548" width="33.5703125" customWidth="1"/>
    <col min="12549" max="12549" width="11.42578125" customWidth="1"/>
    <col min="12550" max="12550" width="12.28515625" customWidth="1"/>
    <col min="12801" max="12801" width="5.7109375" customWidth="1"/>
    <col min="12802" max="12802" width="8" customWidth="1"/>
    <col min="12803" max="12803" width="5.28515625" customWidth="1"/>
    <col min="12804" max="12804" width="33.5703125" customWidth="1"/>
    <col min="12805" max="12805" width="11.42578125" customWidth="1"/>
    <col min="12806" max="12806" width="12.28515625" customWidth="1"/>
    <col min="13057" max="13057" width="5.7109375" customWidth="1"/>
    <col min="13058" max="13058" width="8" customWidth="1"/>
    <col min="13059" max="13059" width="5.28515625" customWidth="1"/>
    <col min="13060" max="13060" width="33.5703125" customWidth="1"/>
    <col min="13061" max="13061" width="11.42578125" customWidth="1"/>
    <col min="13062" max="13062" width="12.28515625" customWidth="1"/>
    <col min="13313" max="13313" width="5.7109375" customWidth="1"/>
    <col min="13314" max="13314" width="8" customWidth="1"/>
    <col min="13315" max="13315" width="5.28515625" customWidth="1"/>
    <col min="13316" max="13316" width="33.5703125" customWidth="1"/>
    <col min="13317" max="13317" width="11.42578125" customWidth="1"/>
    <col min="13318" max="13318" width="12.28515625" customWidth="1"/>
    <col min="13569" max="13569" width="5.7109375" customWidth="1"/>
    <col min="13570" max="13570" width="8" customWidth="1"/>
    <col min="13571" max="13571" width="5.28515625" customWidth="1"/>
    <col min="13572" max="13572" width="33.5703125" customWidth="1"/>
    <col min="13573" max="13573" width="11.42578125" customWidth="1"/>
    <col min="13574" max="13574" width="12.28515625" customWidth="1"/>
    <col min="13825" max="13825" width="5.7109375" customWidth="1"/>
    <col min="13826" max="13826" width="8" customWidth="1"/>
    <col min="13827" max="13827" width="5.28515625" customWidth="1"/>
    <col min="13828" max="13828" width="33.5703125" customWidth="1"/>
    <col min="13829" max="13829" width="11.42578125" customWidth="1"/>
    <col min="13830" max="13830" width="12.28515625" customWidth="1"/>
    <col min="14081" max="14081" width="5.7109375" customWidth="1"/>
    <col min="14082" max="14082" width="8" customWidth="1"/>
    <col min="14083" max="14083" width="5.28515625" customWidth="1"/>
    <col min="14084" max="14084" width="33.5703125" customWidth="1"/>
    <col min="14085" max="14085" width="11.42578125" customWidth="1"/>
    <col min="14086" max="14086" width="12.28515625" customWidth="1"/>
    <col min="14337" max="14337" width="5.7109375" customWidth="1"/>
    <col min="14338" max="14338" width="8" customWidth="1"/>
    <col min="14339" max="14339" width="5.28515625" customWidth="1"/>
    <col min="14340" max="14340" width="33.5703125" customWidth="1"/>
    <col min="14341" max="14341" width="11.42578125" customWidth="1"/>
    <col min="14342" max="14342" width="12.28515625" customWidth="1"/>
    <col min="14593" max="14593" width="5.7109375" customWidth="1"/>
    <col min="14594" max="14594" width="8" customWidth="1"/>
    <col min="14595" max="14595" width="5.28515625" customWidth="1"/>
    <col min="14596" max="14596" width="33.5703125" customWidth="1"/>
    <col min="14597" max="14597" width="11.42578125" customWidth="1"/>
    <col min="14598" max="14598" width="12.28515625" customWidth="1"/>
    <col min="14849" max="14849" width="5.7109375" customWidth="1"/>
    <col min="14850" max="14850" width="8" customWidth="1"/>
    <col min="14851" max="14851" width="5.28515625" customWidth="1"/>
    <col min="14852" max="14852" width="33.5703125" customWidth="1"/>
    <col min="14853" max="14853" width="11.42578125" customWidth="1"/>
    <col min="14854" max="14854" width="12.28515625" customWidth="1"/>
    <col min="15105" max="15105" width="5.7109375" customWidth="1"/>
    <col min="15106" max="15106" width="8" customWidth="1"/>
    <col min="15107" max="15107" width="5.28515625" customWidth="1"/>
    <col min="15108" max="15108" width="33.5703125" customWidth="1"/>
    <col min="15109" max="15109" width="11.42578125" customWidth="1"/>
    <col min="15110" max="15110" width="12.28515625" customWidth="1"/>
    <col min="15361" max="15361" width="5.7109375" customWidth="1"/>
    <col min="15362" max="15362" width="8" customWidth="1"/>
    <col min="15363" max="15363" width="5.28515625" customWidth="1"/>
    <col min="15364" max="15364" width="33.5703125" customWidth="1"/>
    <col min="15365" max="15365" width="11.42578125" customWidth="1"/>
    <col min="15366" max="15366" width="12.28515625" customWidth="1"/>
    <col min="15617" max="15617" width="5.7109375" customWidth="1"/>
    <col min="15618" max="15618" width="8" customWidth="1"/>
    <col min="15619" max="15619" width="5.28515625" customWidth="1"/>
    <col min="15620" max="15620" width="33.5703125" customWidth="1"/>
    <col min="15621" max="15621" width="11.42578125" customWidth="1"/>
    <col min="15622" max="15622" width="12.28515625" customWidth="1"/>
    <col min="15873" max="15873" width="5.7109375" customWidth="1"/>
    <col min="15874" max="15874" width="8" customWidth="1"/>
    <col min="15875" max="15875" width="5.28515625" customWidth="1"/>
    <col min="15876" max="15876" width="33.5703125" customWidth="1"/>
    <col min="15877" max="15877" width="11.42578125" customWidth="1"/>
    <col min="15878" max="15878" width="12.28515625" customWidth="1"/>
    <col min="16129" max="16129" width="5.7109375" customWidth="1"/>
    <col min="16130" max="16130" width="8" customWidth="1"/>
    <col min="16131" max="16131" width="5.28515625" customWidth="1"/>
    <col min="16132" max="16132" width="33.5703125" customWidth="1"/>
    <col min="16133" max="16133" width="11.42578125" customWidth="1"/>
    <col min="16134" max="16134" width="12.28515625" customWidth="1"/>
  </cols>
  <sheetData>
    <row r="1" spans="1:10" s="1" customFormat="1" ht="18">
      <c r="A1" s="1" t="s">
        <v>46</v>
      </c>
    </row>
    <row r="2" spans="1:10" s="1" customFormat="1" ht="18">
      <c r="A2" s="1" t="s">
        <v>0</v>
      </c>
    </row>
    <row r="3" spans="1:10" s="1" customFormat="1" ht="18">
      <c r="A3" s="1" t="s">
        <v>1</v>
      </c>
    </row>
    <row r="4" spans="1:10" s="1" customFormat="1" ht="18">
      <c r="A4" s="1" t="s">
        <v>45</v>
      </c>
    </row>
    <row r="7" spans="1:10" s="2" customFormat="1" ht="12.75">
      <c r="A7" s="2" t="s">
        <v>2</v>
      </c>
      <c r="E7" s="3"/>
      <c r="F7" s="3"/>
      <c r="G7" s="3"/>
      <c r="J7" s="3"/>
    </row>
    <row r="8" spans="1:10">
      <c r="H8" s="3"/>
      <c r="I8" s="3"/>
      <c r="J8" s="3"/>
    </row>
    <row r="9" spans="1:10" s="4" customFormat="1" ht="12.75">
      <c r="A9" s="4" t="s">
        <v>3</v>
      </c>
      <c r="B9" s="4" t="s">
        <v>4</v>
      </c>
      <c r="C9" s="4" t="s">
        <v>5</v>
      </c>
      <c r="D9" s="4" t="s">
        <v>6</v>
      </c>
      <c r="E9" s="4" t="s">
        <v>7</v>
      </c>
      <c r="F9" s="4" t="s">
        <v>8</v>
      </c>
      <c r="G9" s="4" t="s">
        <v>9</v>
      </c>
      <c r="H9" s="5"/>
      <c r="I9" s="5"/>
    </row>
    <row r="10" spans="1:10" s="4" customFormat="1" ht="12.75">
      <c r="E10" s="4" t="s">
        <v>10</v>
      </c>
      <c r="F10" s="4" t="s">
        <v>10</v>
      </c>
      <c r="H10" s="5"/>
      <c r="I10" s="5"/>
    </row>
    <row r="11" spans="1:10" s="6" customFormat="1">
      <c r="H11" s="7"/>
      <c r="I11" s="7"/>
    </row>
    <row r="12" spans="1:10">
      <c r="A12" s="8">
        <v>756</v>
      </c>
      <c r="D12" s="8" t="s">
        <v>11</v>
      </c>
      <c r="H12" s="9"/>
      <c r="I12" s="9"/>
    </row>
    <row r="13" spans="1:10">
      <c r="D13" s="8" t="s">
        <v>12</v>
      </c>
      <c r="H13" s="9"/>
      <c r="I13" s="9"/>
      <c r="J13" s="10"/>
    </row>
    <row r="14" spans="1:10">
      <c r="D14" s="8" t="s">
        <v>13</v>
      </c>
      <c r="H14" s="9"/>
      <c r="I14" s="9"/>
    </row>
    <row r="15" spans="1:10" s="2" customFormat="1" ht="12.75">
      <c r="D15" s="8" t="s">
        <v>14</v>
      </c>
      <c r="H15" s="11"/>
      <c r="I15" s="11"/>
      <c r="J15" s="12"/>
    </row>
    <row r="16" spans="1:10">
      <c r="D16" s="8" t="s">
        <v>15</v>
      </c>
      <c r="H16" s="9"/>
      <c r="I16" s="9"/>
    </row>
    <row r="17" spans="1:10">
      <c r="D17" s="8" t="s">
        <v>16</v>
      </c>
      <c r="E17" s="13">
        <v>57126</v>
      </c>
      <c r="F17" s="13">
        <v>56879.06</v>
      </c>
      <c r="G17" s="14">
        <f>F17/E17</f>
        <v>0.99567727479606483</v>
      </c>
      <c r="H17" s="9"/>
      <c r="I17" s="9"/>
    </row>
    <row r="18" spans="1:10">
      <c r="B18">
        <v>75618</v>
      </c>
      <c r="D18" s="8" t="s">
        <v>17</v>
      </c>
      <c r="E18" s="9"/>
      <c r="F18" s="9"/>
      <c r="G18" s="10"/>
      <c r="H18" s="9"/>
      <c r="I18" s="9"/>
    </row>
    <row r="19" spans="1:10">
      <c r="D19" s="8" t="s">
        <v>18</v>
      </c>
      <c r="E19" s="9"/>
      <c r="F19" s="9"/>
      <c r="G19" s="10"/>
      <c r="H19" s="9"/>
      <c r="I19" s="9"/>
    </row>
    <row r="20" spans="1:10">
      <c r="D20" s="8" t="s">
        <v>19</v>
      </c>
      <c r="E20" s="9"/>
      <c r="F20" s="9"/>
      <c r="G20" s="10"/>
      <c r="H20" s="10"/>
      <c r="I20" s="9"/>
    </row>
    <row r="21" spans="1:10">
      <c r="D21" s="8" t="s">
        <v>20</v>
      </c>
      <c r="E21" s="13">
        <v>57126</v>
      </c>
      <c r="F21" s="13">
        <v>56879.06</v>
      </c>
      <c r="G21" s="14">
        <f>F21/E21</f>
        <v>0.99567727479606483</v>
      </c>
      <c r="H21" s="9"/>
      <c r="I21" s="9"/>
    </row>
    <row r="22" spans="1:10">
      <c r="C22" s="15" t="s">
        <v>21</v>
      </c>
      <c r="D22" s="16" t="s">
        <v>22</v>
      </c>
      <c r="E22" s="9"/>
      <c r="F22" s="9"/>
      <c r="G22" s="10"/>
    </row>
    <row r="23" spans="1:10" s="17" customFormat="1" ht="12.75">
      <c r="A23" s="2"/>
      <c r="B23" s="2"/>
      <c r="C23" s="2"/>
      <c r="D23" s="16" t="s">
        <v>23</v>
      </c>
      <c r="E23" s="11"/>
      <c r="F23" s="11"/>
      <c r="G23" s="12"/>
      <c r="H23" s="2"/>
      <c r="I23" s="2"/>
      <c r="J23" s="2"/>
    </row>
    <row r="24" spans="1:10" s="17" customFormat="1" ht="12.75">
      <c r="A24" s="2"/>
      <c r="B24" s="2"/>
      <c r="C24" s="2"/>
      <c r="D24" s="16" t="s">
        <v>24</v>
      </c>
      <c r="E24" s="18">
        <v>57126</v>
      </c>
      <c r="F24" s="18">
        <v>56879.06</v>
      </c>
      <c r="G24" s="19">
        <f>F24/E24</f>
        <v>0.99567727479606483</v>
      </c>
      <c r="H24" s="2"/>
      <c r="I24" s="2"/>
      <c r="J24" s="2"/>
    </row>
    <row r="25" spans="1:10" s="17" customFormat="1" ht="12.75">
      <c r="A25" s="2"/>
      <c r="B25" s="2"/>
      <c r="C25" s="2"/>
      <c r="D25" s="2"/>
      <c r="E25" s="11"/>
      <c r="F25" s="11"/>
      <c r="G25" s="12"/>
      <c r="H25" s="2"/>
      <c r="I25" s="2"/>
      <c r="J25" s="2"/>
    </row>
    <row r="26" spans="1:10" s="17" customFormat="1" ht="12.75">
      <c r="A26" s="2"/>
      <c r="B26" s="2"/>
      <c r="C26" s="2"/>
      <c r="D26" s="2"/>
      <c r="E26" s="11"/>
      <c r="F26" s="11"/>
      <c r="G26" s="12"/>
      <c r="H26" s="2"/>
      <c r="I26" s="2"/>
      <c r="J26" s="2"/>
    </row>
    <row r="27" spans="1:10" s="8" customFormat="1" ht="12.75">
      <c r="A27" s="8" t="s">
        <v>25</v>
      </c>
      <c r="E27" s="13"/>
      <c r="F27" s="13"/>
      <c r="G27" s="14"/>
    </row>
    <row r="28" spans="1:10">
      <c r="E28" s="9"/>
      <c r="F28" s="9"/>
      <c r="G28" s="10"/>
    </row>
    <row r="29" spans="1:10" s="4" customFormat="1" ht="12.75">
      <c r="A29" s="4" t="s">
        <v>3</v>
      </c>
      <c r="B29" s="4" t="s">
        <v>4</v>
      </c>
      <c r="C29" s="4" t="s">
        <v>5</v>
      </c>
      <c r="D29" s="4" t="s">
        <v>6</v>
      </c>
      <c r="E29" s="4" t="s">
        <v>7</v>
      </c>
      <c r="F29" s="4" t="s">
        <v>8</v>
      </c>
      <c r="G29" s="4" t="s">
        <v>9</v>
      </c>
      <c r="H29" s="5"/>
      <c r="I29" s="5"/>
    </row>
    <row r="30" spans="1:10" s="4" customFormat="1" ht="12.75">
      <c r="E30" s="4" t="s">
        <v>10</v>
      </c>
      <c r="F30" s="4" t="s">
        <v>10</v>
      </c>
      <c r="H30" s="5"/>
      <c r="I30" s="5"/>
    </row>
    <row r="31" spans="1:10" s="4" customFormat="1" ht="12.75">
      <c r="H31" s="5"/>
      <c r="I31" s="5"/>
    </row>
    <row r="32" spans="1:10" s="4" customFormat="1" ht="12.75">
      <c r="H32" s="5"/>
      <c r="I32" s="5"/>
    </row>
    <row r="33" spans="1:10">
      <c r="A33" s="8">
        <v>851</v>
      </c>
      <c r="D33" s="8" t="s">
        <v>26</v>
      </c>
      <c r="E33" s="20">
        <f>SUM(E34,E37)</f>
        <v>77061</v>
      </c>
      <c r="F33" s="21">
        <f>SUM(F34,F37)</f>
        <v>62978.93</v>
      </c>
      <c r="G33" s="22">
        <f>F33/E33</f>
        <v>0.81726074149050754</v>
      </c>
      <c r="H33" s="11"/>
      <c r="I33" s="11"/>
      <c r="J33" s="3"/>
    </row>
    <row r="34" spans="1:10">
      <c r="B34">
        <v>85153</v>
      </c>
      <c r="D34" s="8" t="s">
        <v>27</v>
      </c>
      <c r="E34" s="13">
        <f>SUM(E35:E36)</f>
        <v>4530</v>
      </c>
      <c r="F34" s="13">
        <f>SUM(F35:F36)</f>
        <v>4100</v>
      </c>
      <c r="G34" s="14">
        <f>F34/E34</f>
        <v>0.90507726269315669</v>
      </c>
      <c r="H34" s="23"/>
      <c r="I34" s="23"/>
      <c r="J34" s="3"/>
    </row>
    <row r="35" spans="1:10">
      <c r="C35">
        <v>4170</v>
      </c>
      <c r="D35" t="s">
        <v>28</v>
      </c>
      <c r="E35" s="9">
        <v>4200</v>
      </c>
      <c r="F35" s="9">
        <v>3780</v>
      </c>
      <c r="G35" s="10">
        <f>F35/E35</f>
        <v>0.9</v>
      </c>
      <c r="H35" s="9"/>
      <c r="I35" s="9"/>
    </row>
    <row r="36" spans="1:10">
      <c r="C36">
        <v>4210</v>
      </c>
      <c r="D36" t="s">
        <v>29</v>
      </c>
      <c r="E36" s="9">
        <v>330</v>
      </c>
      <c r="F36" s="9">
        <v>320</v>
      </c>
      <c r="G36" s="10">
        <f>F36/E36</f>
        <v>0.96969696969696972</v>
      </c>
      <c r="H36" s="9"/>
      <c r="I36" s="9"/>
    </row>
    <row r="37" spans="1:10">
      <c r="B37">
        <v>85154</v>
      </c>
      <c r="D37" s="8" t="s">
        <v>30</v>
      </c>
      <c r="E37" s="13">
        <f>SUM(E38:E53)</f>
        <v>72531</v>
      </c>
      <c r="F37" s="13">
        <f>SUM(F38:F53)</f>
        <v>58878.93</v>
      </c>
      <c r="G37" s="14">
        <f>F37/E37</f>
        <v>0.81177606816395753</v>
      </c>
      <c r="H37" s="9"/>
      <c r="I37" s="9"/>
    </row>
    <row r="38" spans="1:10">
      <c r="C38">
        <v>3030</v>
      </c>
      <c r="D38" t="s">
        <v>31</v>
      </c>
      <c r="E38" s="9">
        <v>200</v>
      </c>
      <c r="F38" s="9">
        <v>0</v>
      </c>
      <c r="G38" s="10">
        <v>0</v>
      </c>
      <c r="H38" s="9"/>
      <c r="I38" s="9"/>
      <c r="J38" s="10"/>
    </row>
    <row r="39" spans="1:10">
      <c r="C39">
        <v>4110</v>
      </c>
      <c r="D39" t="s">
        <v>32</v>
      </c>
      <c r="E39" s="9">
        <v>2032</v>
      </c>
      <c r="F39" s="9">
        <v>591.04</v>
      </c>
      <c r="G39" s="10">
        <f>F39/E39</f>
        <v>0.29086614173228342</v>
      </c>
      <c r="H39" s="9"/>
      <c r="I39" s="9"/>
      <c r="J39" s="10"/>
    </row>
    <row r="40" spans="1:10">
      <c r="C40">
        <v>4120</v>
      </c>
      <c r="D40" t="s">
        <v>33</v>
      </c>
      <c r="E40" s="9">
        <v>210</v>
      </c>
      <c r="F40" s="9">
        <v>0</v>
      </c>
      <c r="G40" s="10">
        <v>0</v>
      </c>
      <c r="H40" s="9"/>
      <c r="I40" s="9"/>
      <c r="J40" s="10"/>
    </row>
    <row r="41" spans="1:10">
      <c r="C41">
        <v>4170</v>
      </c>
      <c r="D41" t="s">
        <v>28</v>
      </c>
      <c r="E41" s="9">
        <v>28834</v>
      </c>
      <c r="F41" s="9">
        <v>23604.720000000001</v>
      </c>
      <c r="G41" s="10">
        <f>F41/E41</f>
        <v>0.81864188111257552</v>
      </c>
      <c r="H41" s="9"/>
      <c r="I41" s="9"/>
      <c r="J41" s="10"/>
    </row>
    <row r="42" spans="1:10">
      <c r="C42">
        <v>4210</v>
      </c>
      <c r="D42" t="s">
        <v>29</v>
      </c>
      <c r="E42" s="9">
        <v>17200</v>
      </c>
      <c r="F42" s="9">
        <v>14555.91</v>
      </c>
      <c r="G42" s="10">
        <f>F42/E42</f>
        <v>0.84627383720930227</v>
      </c>
      <c r="H42" s="9"/>
      <c r="I42" s="9"/>
      <c r="J42" s="10"/>
    </row>
    <row r="43" spans="1:10" s="17" customFormat="1" ht="12.75">
      <c r="C43" s="17">
        <v>4260</v>
      </c>
      <c r="D43" s="17" t="s">
        <v>34</v>
      </c>
      <c r="E43" s="24">
        <v>400</v>
      </c>
      <c r="F43" s="24">
        <v>350.72</v>
      </c>
      <c r="G43" s="25">
        <f>F43/E43</f>
        <v>0.87680000000000002</v>
      </c>
      <c r="H43" s="24"/>
      <c r="I43" s="24"/>
      <c r="J43" s="25"/>
    </row>
    <row r="44" spans="1:10" s="17" customFormat="1" ht="12.75">
      <c r="C44" s="17">
        <v>4270</v>
      </c>
      <c r="D44" s="17" t="s">
        <v>35</v>
      </c>
      <c r="E44" s="24">
        <v>5175</v>
      </c>
      <c r="F44" s="24">
        <v>5170</v>
      </c>
      <c r="G44" s="25">
        <f>F44/E44</f>
        <v>0.99903381642512079</v>
      </c>
      <c r="H44" s="24"/>
      <c r="I44" s="24"/>
      <c r="J44" s="25"/>
    </row>
    <row r="45" spans="1:10" s="17" customFormat="1" ht="12.75">
      <c r="C45" s="17">
        <v>4300</v>
      </c>
      <c r="D45" s="17" t="s">
        <v>36</v>
      </c>
      <c r="E45" s="24">
        <v>15420</v>
      </c>
      <c r="F45" s="24">
        <v>13032.31</v>
      </c>
      <c r="G45" s="25">
        <f>F45/E45</f>
        <v>0.84515629053177688</v>
      </c>
      <c r="H45" s="24"/>
      <c r="I45" s="24"/>
      <c r="J45" s="25"/>
    </row>
    <row r="46" spans="1:10" s="17" customFormat="1" ht="12.75">
      <c r="C46" s="17">
        <v>4370</v>
      </c>
      <c r="D46" s="17" t="s">
        <v>37</v>
      </c>
      <c r="E46" s="24"/>
      <c r="F46" s="24"/>
      <c r="G46" s="25"/>
      <c r="H46" s="24"/>
      <c r="I46" s="24"/>
      <c r="J46" s="25"/>
    </row>
    <row r="47" spans="1:10" s="17" customFormat="1" ht="12.75">
      <c r="D47" s="17" t="s">
        <v>38</v>
      </c>
      <c r="E47" s="24"/>
      <c r="F47" s="24"/>
      <c r="G47" s="25"/>
      <c r="H47" s="24"/>
      <c r="I47" s="24"/>
      <c r="J47" s="25"/>
    </row>
    <row r="48" spans="1:10" s="17" customFormat="1" ht="12.75">
      <c r="D48" s="17" t="s">
        <v>39</v>
      </c>
      <c r="E48" s="24">
        <v>1900</v>
      </c>
      <c r="F48" s="24">
        <v>908.29</v>
      </c>
      <c r="G48" s="25">
        <f>F48/E48</f>
        <v>0.47804736842105261</v>
      </c>
      <c r="H48" s="24"/>
      <c r="I48" s="24"/>
      <c r="J48" s="25"/>
    </row>
    <row r="49" spans="3:10" s="17" customFormat="1" ht="12.75">
      <c r="C49" s="17">
        <v>4610</v>
      </c>
      <c r="D49" s="17" t="s">
        <v>40</v>
      </c>
      <c r="E49" s="24"/>
      <c r="F49" s="24"/>
      <c r="G49" s="25"/>
      <c r="H49" s="24"/>
      <c r="I49" s="24"/>
      <c r="J49" s="25"/>
    </row>
    <row r="50" spans="3:10" s="17" customFormat="1" ht="12.75">
      <c r="D50" s="17" t="s">
        <v>41</v>
      </c>
      <c r="E50" s="24">
        <v>1060</v>
      </c>
      <c r="F50" s="24">
        <v>570</v>
      </c>
      <c r="G50" s="25">
        <f>F50/E50</f>
        <v>0.53773584905660377</v>
      </c>
      <c r="H50" s="24"/>
      <c r="I50" s="24"/>
      <c r="J50" s="25"/>
    </row>
    <row r="51" spans="3:10" s="17" customFormat="1" ht="12.75">
      <c r="C51" s="17">
        <v>4740</v>
      </c>
      <c r="D51" s="17" t="s">
        <v>42</v>
      </c>
      <c r="E51" s="24"/>
      <c r="F51" s="24"/>
      <c r="G51" s="25"/>
      <c r="H51" s="24"/>
      <c r="I51" s="24"/>
      <c r="J51" s="25"/>
    </row>
    <row r="52" spans="3:10">
      <c r="D52" s="17" t="s">
        <v>43</v>
      </c>
      <c r="E52" s="9"/>
      <c r="F52" s="9"/>
      <c r="G52" s="10"/>
    </row>
    <row r="53" spans="3:10">
      <c r="D53" s="17" t="s">
        <v>44</v>
      </c>
      <c r="E53">
        <v>100</v>
      </c>
      <c r="F53">
        <v>95.94</v>
      </c>
      <c r="G53" s="10">
        <f>F53/E53</f>
        <v>0.95940000000000003</v>
      </c>
    </row>
    <row r="54" spans="3:10" s="8" customFormat="1" ht="12.75">
      <c r="G54" s="14"/>
      <c r="H54" s="13"/>
      <c r="I54" s="13"/>
      <c r="J54" s="14"/>
    </row>
    <row r="55" spans="3:10">
      <c r="G55" s="10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2011-03-25T09:35:21Z</dcterms:modified>
</cp:coreProperties>
</file>